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duksjonstilskot\Utrekning av produksjonstilskot\"/>
    </mc:Choice>
  </mc:AlternateContent>
  <bookViews>
    <workbookView xWindow="0" yWindow="0" windowWidth="20160" windowHeight="828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18" i="1" l="1"/>
  <c r="F15" i="1"/>
  <c r="F35" i="1"/>
  <c r="F28" i="1"/>
  <c r="F29" i="1"/>
  <c r="F30" i="1"/>
  <c r="F31" i="1"/>
  <c r="F32" i="1"/>
  <c r="F16" i="1"/>
  <c r="F19" i="1"/>
  <c r="F20" i="1"/>
  <c r="F21" i="1"/>
  <c r="F22" i="1"/>
  <c r="F23" i="1"/>
  <c r="F24" i="1"/>
  <c r="F11" i="1"/>
  <c r="F12" i="1"/>
  <c r="F13" i="1"/>
  <c r="F14" i="1"/>
  <c r="F17" i="1"/>
  <c r="F10" i="1"/>
  <c r="F38" i="1" l="1"/>
  <c r="G38" i="1"/>
</calcChain>
</file>

<file path=xl/sharedStrings.xml><?xml version="1.0" encoding="utf-8"?>
<sst xmlns="http://schemas.openxmlformats.org/spreadsheetml/2006/main" count="46" uniqueCount="38">
  <si>
    <t>Versjon 1</t>
  </si>
  <si>
    <t>Dyreslag</t>
  </si>
  <si>
    <t>Tilskuddsgrunnlag</t>
  </si>
  <si>
    <t>Melkeku</t>
  </si>
  <si>
    <t>Ammeku</t>
  </si>
  <si>
    <t>Øvrig storfe</t>
  </si>
  <si>
    <t>Melkegeit</t>
  </si>
  <si>
    <t>Ammegeit</t>
  </si>
  <si>
    <t>155, 156</t>
  </si>
  <si>
    <t>Avlsgris</t>
  </si>
  <si>
    <t>Verpehøner</t>
  </si>
  <si>
    <t>Avlsdyr av ender, kalkun og gjess</t>
  </si>
  <si>
    <t>115, 116</t>
  </si>
  <si>
    <t>Hester</t>
  </si>
  <si>
    <t>Avlskaniner</t>
  </si>
  <si>
    <t>Gjess</t>
  </si>
  <si>
    <t>Kalkuner</t>
  </si>
  <si>
    <t>Ender</t>
  </si>
  <si>
    <t>Kyllinger og kalkuner, solgt som livdyr</t>
  </si>
  <si>
    <t>Slaktekyllinger</t>
  </si>
  <si>
    <t>Økologiske slaktekyllinger</t>
  </si>
  <si>
    <t>Revetisper</t>
  </si>
  <si>
    <t>Minktisper</t>
  </si>
  <si>
    <t>178, 179</t>
  </si>
  <si>
    <t>Hjort</t>
  </si>
  <si>
    <t>Maksimalbeløp</t>
  </si>
  <si>
    <t>Nedre grense</t>
  </si>
  <si>
    <t>Kode</t>
  </si>
  <si>
    <t>Foreløpig
sats per dyr</t>
  </si>
  <si>
    <t>Søyer/værer født året før</t>
  </si>
  <si>
    <t>Antall dyr
1.oktober</t>
  </si>
  <si>
    <t>Melkesau født året før</t>
  </si>
  <si>
    <t>Anslått tilskuddsgrunnlag for tilskudd til avløsning ved ferie og fritid (basert på foreløpige satser)</t>
  </si>
  <si>
    <t>Antall dyr
1. mars</t>
  </si>
  <si>
    <t>Antall slaktet i løpet av året</t>
  </si>
  <si>
    <t>Antall solgt i løpet av året</t>
  </si>
  <si>
    <t>Beregning av anslått tilskuddsgrunnlag for tilskudd til avløsning ved ferie og fritid</t>
  </si>
  <si>
    <t>Slaktegris med slaktevekt på minst 34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</si>
</sst>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 &quot;kr&quot;\ * #,##0_ ;_ &quot;kr&quot;\ * \-#,##0_ ;_ &quot;kr&quot;\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rgb="FF4E3629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6"/>
        <bgColor indexed="64"/>
      </patternFill>
    </fill>
    <fill>
      <patternFill patternType="solid">
        <fgColor rgb="FF00AFD7"/>
        <bgColor indexed="64"/>
      </patternFill>
    </fill>
    <fill>
      <patternFill patternType="solid">
        <fgColor rgb="FF4E362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/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5" fillId="5" borderId="9" xfId="0" applyFont="1" applyFill="1" applyBorder="1"/>
    <xf numFmtId="166" fontId="5" fillId="5" borderId="9" xfId="2" applyNumberFormat="1" applyFont="1" applyFill="1" applyBorder="1"/>
    <xf numFmtId="0" fontId="4" fillId="3" borderId="10" xfId="0" applyFont="1" applyFill="1" applyBorder="1" applyAlignment="1">
      <alignment wrapText="1"/>
    </xf>
    <xf numFmtId="0" fontId="4" fillId="3" borderId="10" xfId="0" applyFont="1" applyFill="1" applyBorder="1"/>
    <xf numFmtId="0" fontId="2" fillId="0" borderId="17" xfId="0" applyFont="1" applyFill="1" applyBorder="1"/>
    <xf numFmtId="0" fontId="4" fillId="3" borderId="10" xfId="0" applyFont="1" applyFill="1" applyBorder="1" applyAlignment="1">
      <alignment horizontal="center" wrapText="1"/>
    </xf>
    <xf numFmtId="0" fontId="2" fillId="7" borderId="4" xfId="0" applyFont="1" applyFill="1" applyBorder="1"/>
    <xf numFmtId="0" fontId="2" fillId="7" borderId="10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/>
    <xf numFmtId="164" fontId="2" fillId="2" borderId="3" xfId="1" applyNumberFormat="1" applyFont="1" applyFill="1" applyBorder="1"/>
    <xf numFmtId="0" fontId="2" fillId="0" borderId="3" xfId="0" applyFont="1" applyFill="1" applyBorder="1"/>
    <xf numFmtId="1" fontId="2" fillId="0" borderId="3" xfId="1" applyNumberFormat="1" applyFont="1" applyFill="1" applyBorder="1" applyAlignment="1">
      <alignment horizontal="center"/>
    </xf>
    <xf numFmtId="0" fontId="0" fillId="0" borderId="0" xfId="0" applyBorder="1"/>
    <xf numFmtId="0" fontId="2" fillId="7" borderId="1" xfId="0" applyFont="1" applyFill="1" applyBorder="1"/>
    <xf numFmtId="0" fontId="2" fillId="0" borderId="16" xfId="0" applyFont="1" applyFill="1" applyBorder="1"/>
    <xf numFmtId="0" fontId="2" fillId="2" borderId="12" xfId="0" applyFont="1" applyFill="1" applyBorder="1" applyAlignment="1">
      <alignment horizontal="right"/>
    </xf>
    <xf numFmtId="0" fontId="2" fillId="2" borderId="12" xfId="0" applyFont="1" applyFill="1" applyBorder="1"/>
    <xf numFmtId="0" fontId="2" fillId="0" borderId="12" xfId="0" applyFont="1" applyFill="1" applyBorder="1"/>
    <xf numFmtId="1" fontId="2" fillId="0" borderId="12" xfId="1" applyNumberFormat="1" applyFont="1" applyFill="1" applyBorder="1" applyAlignment="1">
      <alignment horizontal="center"/>
    </xf>
    <xf numFmtId="43" fontId="2" fillId="0" borderId="12" xfId="1" applyFont="1" applyFill="1" applyBorder="1"/>
    <xf numFmtId="164" fontId="2" fillId="2" borderId="12" xfId="1" applyNumberFormat="1" applyFont="1" applyFill="1" applyBorder="1"/>
    <xf numFmtId="0" fontId="2" fillId="7" borderId="14" xfId="0" applyFont="1" applyFill="1" applyBorder="1"/>
    <xf numFmtId="0" fontId="2" fillId="0" borderId="10" xfId="0" applyFont="1" applyFill="1" applyBorder="1"/>
    <xf numFmtId="0" fontId="4" fillId="3" borderId="18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/>
    <xf numFmtId="0" fontId="2" fillId="6" borderId="16" xfId="0" applyFont="1" applyFill="1" applyBorder="1"/>
    <xf numFmtId="164" fontId="2" fillId="6" borderId="0" xfId="1" applyNumberFormat="1" applyFont="1" applyFill="1" applyBorder="1"/>
    <xf numFmtId="0" fontId="7" fillId="6" borderId="16" xfId="0" applyFont="1" applyFill="1" applyBorder="1"/>
    <xf numFmtId="0" fontId="2" fillId="6" borderId="16" xfId="0" applyFont="1" applyFill="1" applyBorder="1" applyAlignment="1">
      <alignment horizontal="right"/>
    </xf>
    <xf numFmtId="165" fontId="2" fillId="6" borderId="0" xfId="1" applyNumberFormat="1" applyFont="1" applyFill="1" applyBorder="1"/>
    <xf numFmtId="0" fontId="2" fillId="6" borderId="17" xfId="0" applyFont="1" applyFill="1" applyBorder="1" applyAlignment="1">
      <alignment horizontal="right"/>
    </xf>
    <xf numFmtId="0" fontId="2" fillId="6" borderId="17" xfId="0" applyFont="1" applyFill="1" applyBorder="1"/>
    <xf numFmtId="164" fontId="2" fillId="6" borderId="3" xfId="1" applyNumberFormat="1" applyFont="1" applyFill="1" applyBorder="1"/>
    <xf numFmtId="0" fontId="2" fillId="6" borderId="11" xfId="0" applyFont="1" applyFill="1" applyBorder="1" applyAlignment="1">
      <alignment horizontal="right"/>
    </xf>
    <xf numFmtId="0" fontId="7" fillId="6" borderId="15" xfId="0" applyFont="1" applyFill="1" applyBorder="1"/>
    <xf numFmtId="164" fontId="2" fillId="6" borderId="12" xfId="1" applyNumberFormat="1" applyFont="1" applyFill="1" applyBorder="1"/>
    <xf numFmtId="0" fontId="2" fillId="6" borderId="1" xfId="0" applyFont="1" applyFill="1" applyBorder="1" applyAlignment="1">
      <alignment horizontal="right"/>
    </xf>
    <xf numFmtId="43" fontId="2" fillId="6" borderId="0" xfId="1" applyFont="1" applyFill="1" applyBorder="1"/>
    <xf numFmtId="0" fontId="2" fillId="6" borderId="1" xfId="0" applyFont="1" applyFill="1" applyBorder="1"/>
    <xf numFmtId="0" fontId="2" fillId="6" borderId="0" xfId="0" applyFont="1" applyFill="1" applyBorder="1"/>
    <xf numFmtId="0" fontId="2" fillId="6" borderId="0" xfId="0" applyFont="1" applyFill="1" applyAlignment="1">
      <alignment horizontal="right"/>
    </xf>
    <xf numFmtId="43" fontId="2" fillId="6" borderId="0" xfId="1" applyFont="1" applyFill="1"/>
    <xf numFmtId="164" fontId="2" fillId="6" borderId="13" xfId="1" applyNumberFormat="1" applyFont="1" applyFill="1" applyBorder="1" applyAlignment="1">
      <alignment horizontal="center"/>
    </xf>
    <xf numFmtId="164" fontId="2" fillId="6" borderId="2" xfId="1" applyNumberFormat="1" applyFont="1" applyFill="1" applyBorder="1" applyAlignment="1">
      <alignment horizontal="center"/>
    </xf>
    <xf numFmtId="164" fontId="2" fillId="6" borderId="5" xfId="1" applyNumberFormat="1" applyFont="1" applyFill="1" applyBorder="1" applyAlignment="1">
      <alignment horizontal="center"/>
    </xf>
    <xf numFmtId="164" fontId="2" fillId="6" borderId="15" xfId="1" applyNumberFormat="1" applyFont="1" applyFill="1" applyBorder="1" applyAlignment="1">
      <alignment horizontal="center"/>
    </xf>
    <xf numFmtId="164" fontId="2" fillId="6" borderId="16" xfId="1" applyNumberFormat="1" applyFont="1" applyFill="1" applyBorder="1" applyAlignment="1">
      <alignment horizontal="center"/>
    </xf>
    <xf numFmtId="164" fontId="2" fillId="6" borderId="17" xfId="1" applyNumberFormat="1" applyFont="1" applyFill="1" applyBorder="1" applyAlignment="1">
      <alignment horizontal="center"/>
    </xf>
    <xf numFmtId="164" fontId="6" fillId="4" borderId="19" xfId="1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colors>
    <mruColors>
      <color rgb="FF00AF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1278255</xdr:colOff>
      <xdr:row>4</xdr:row>
      <xdr:rowOff>61595</xdr:rowOff>
    </xdr:to>
    <xdr:pic>
      <xdr:nvPicPr>
        <xdr:cNvPr id="2" name="Bilde 1" descr="E:\Design\Ldir_LOGO\LOGO - 12.09.2014\Digital logo\Landbruksdirektoratet-logo_RGB_png24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2249805" cy="804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workbookViewId="0">
      <selection activeCell="E20" sqref="E20"/>
    </sheetView>
  </sheetViews>
  <sheetFormatPr baseColWidth="10" defaultRowHeight="14.4" x14ac:dyDescent="0.3"/>
  <cols>
    <col min="1" max="1" width="14.6640625" bestFit="1" customWidth="1"/>
    <col min="2" max="2" width="45.6640625" bestFit="1" customWidth="1"/>
    <col min="4" max="4" width="11.109375" bestFit="1" customWidth="1"/>
    <col min="5" max="5" width="14" bestFit="1" customWidth="1"/>
    <col min="6" max="6" width="17.6640625" bestFit="1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1"/>
      <c r="B2" s="1"/>
      <c r="C2" s="1"/>
      <c r="D2" s="1"/>
      <c r="E2" s="1"/>
      <c r="F2" s="1"/>
    </row>
    <row r="3" spans="1:6" x14ac:dyDescent="0.3">
      <c r="A3" s="1"/>
      <c r="B3" s="1"/>
      <c r="C3" s="1"/>
      <c r="D3" s="1"/>
      <c r="E3" s="1"/>
      <c r="F3" s="1"/>
    </row>
    <row r="4" spans="1:6" x14ac:dyDescent="0.3">
      <c r="A4" s="1"/>
      <c r="B4" s="1"/>
      <c r="C4" s="1"/>
      <c r="D4" s="1"/>
      <c r="E4" s="1"/>
      <c r="F4" s="1"/>
    </row>
    <row r="5" spans="1:6" x14ac:dyDescent="0.3">
      <c r="A5" s="1"/>
      <c r="B5" s="1"/>
      <c r="C5" s="1"/>
      <c r="D5" s="1"/>
      <c r="E5" s="1"/>
      <c r="F5" s="1"/>
    </row>
    <row r="6" spans="1:6" x14ac:dyDescent="0.3">
      <c r="A6" s="59" t="s">
        <v>36</v>
      </c>
      <c r="B6" s="60"/>
      <c r="C6" s="60"/>
      <c r="D6" s="60"/>
      <c r="E6" s="60"/>
      <c r="F6" s="61"/>
    </row>
    <row r="7" spans="1:6" x14ac:dyDescent="0.3">
      <c r="A7" s="1"/>
      <c r="B7" s="1"/>
      <c r="C7" s="1"/>
      <c r="D7" s="1"/>
      <c r="E7" s="1"/>
      <c r="F7" s="1"/>
    </row>
    <row r="8" spans="1:6" x14ac:dyDescent="0.3">
      <c r="A8" s="2" t="s">
        <v>0</v>
      </c>
      <c r="B8" s="1"/>
      <c r="C8" s="1"/>
      <c r="D8" s="1"/>
      <c r="E8" s="1"/>
      <c r="F8" s="1"/>
    </row>
    <row r="9" spans="1:6" ht="27" x14ac:dyDescent="0.3">
      <c r="A9" s="6" t="s">
        <v>27</v>
      </c>
      <c r="B9" s="6" t="s">
        <v>1</v>
      </c>
      <c r="C9" s="27" t="s">
        <v>28</v>
      </c>
      <c r="D9" s="8" t="s">
        <v>33</v>
      </c>
      <c r="E9" s="8" t="s">
        <v>30</v>
      </c>
      <c r="F9" s="6" t="s">
        <v>2</v>
      </c>
    </row>
    <row r="10" spans="1:6" x14ac:dyDescent="0.3">
      <c r="A10" s="32">
        <v>120</v>
      </c>
      <c r="B10" s="32" t="s">
        <v>3</v>
      </c>
      <c r="C10" s="33">
        <v>3771</v>
      </c>
      <c r="D10" s="7"/>
      <c r="E10" s="7"/>
      <c r="F10" s="49">
        <f>$C10*(D10+E10)/2</f>
        <v>0</v>
      </c>
    </row>
    <row r="11" spans="1:6" x14ac:dyDescent="0.3">
      <c r="A11" s="32">
        <v>121</v>
      </c>
      <c r="B11" s="32" t="s">
        <v>4</v>
      </c>
      <c r="C11" s="33">
        <v>1041</v>
      </c>
      <c r="D11" s="7"/>
      <c r="E11" s="7"/>
      <c r="F11" s="50">
        <f t="shared" ref="F11:F24" si="0">$C11*(D11+E11)/2</f>
        <v>0</v>
      </c>
    </row>
    <row r="12" spans="1:6" x14ac:dyDescent="0.3">
      <c r="A12" s="32">
        <v>119</v>
      </c>
      <c r="B12" s="32" t="s">
        <v>5</v>
      </c>
      <c r="C12" s="33">
        <v>628</v>
      </c>
      <c r="D12" s="7"/>
      <c r="E12" s="7"/>
      <c r="F12" s="50">
        <f t="shared" si="0"/>
        <v>0</v>
      </c>
    </row>
    <row r="13" spans="1:6" x14ac:dyDescent="0.3">
      <c r="A13" s="32">
        <v>139</v>
      </c>
      <c r="B13" s="34" t="s">
        <v>31</v>
      </c>
      <c r="C13" s="33">
        <v>869</v>
      </c>
      <c r="D13" s="7"/>
      <c r="E13" s="7"/>
      <c r="F13" s="50">
        <f t="shared" si="0"/>
        <v>0</v>
      </c>
    </row>
    <row r="14" spans="1:6" x14ac:dyDescent="0.3">
      <c r="A14" s="32">
        <v>140</v>
      </c>
      <c r="B14" s="32" t="s">
        <v>6</v>
      </c>
      <c r="C14" s="33">
        <v>869</v>
      </c>
      <c r="D14" s="7"/>
      <c r="E14" s="7"/>
      <c r="F14" s="50">
        <f t="shared" si="0"/>
        <v>0</v>
      </c>
    </row>
    <row r="15" spans="1:6" x14ac:dyDescent="0.3">
      <c r="A15" s="32">
        <v>142</v>
      </c>
      <c r="B15" s="32" t="s">
        <v>7</v>
      </c>
      <c r="C15" s="33">
        <v>432</v>
      </c>
      <c r="D15" s="7"/>
      <c r="E15" s="10"/>
      <c r="F15" s="50">
        <f>$C15*D15</f>
        <v>0</v>
      </c>
    </row>
    <row r="16" spans="1:6" x14ac:dyDescent="0.3">
      <c r="A16" s="32">
        <v>145.14599999999999</v>
      </c>
      <c r="B16" s="34" t="s">
        <v>29</v>
      </c>
      <c r="C16" s="33">
        <v>432</v>
      </c>
      <c r="D16" s="7"/>
      <c r="E16" s="10"/>
      <c r="F16" s="50">
        <f>$C16*D16</f>
        <v>0</v>
      </c>
    </row>
    <row r="17" spans="1:8" x14ac:dyDescent="0.3">
      <c r="A17" s="35" t="s">
        <v>8</v>
      </c>
      <c r="B17" s="32" t="s">
        <v>9</v>
      </c>
      <c r="C17" s="33">
        <v>1243</v>
      </c>
      <c r="D17" s="7"/>
      <c r="E17" s="7"/>
      <c r="F17" s="50">
        <f t="shared" si="0"/>
        <v>0</v>
      </c>
    </row>
    <row r="18" spans="1:8" x14ac:dyDescent="0.3">
      <c r="A18" s="32">
        <v>160</v>
      </c>
      <c r="B18" s="32" t="s">
        <v>10</v>
      </c>
      <c r="C18" s="36">
        <v>10.9</v>
      </c>
      <c r="D18" s="7"/>
      <c r="E18" s="7"/>
      <c r="F18" s="50">
        <f>$C18*(D18+E18)/2</f>
        <v>0</v>
      </c>
    </row>
    <row r="19" spans="1:8" x14ac:dyDescent="0.3">
      <c r="A19" s="32">
        <v>168</v>
      </c>
      <c r="B19" s="32" t="s">
        <v>11</v>
      </c>
      <c r="C19" s="36">
        <v>10.9</v>
      </c>
      <c r="D19" s="7"/>
      <c r="E19" s="7"/>
      <c r="F19" s="50">
        <f t="shared" si="0"/>
        <v>0</v>
      </c>
    </row>
    <row r="20" spans="1:8" x14ac:dyDescent="0.3">
      <c r="A20" s="35" t="s">
        <v>12</v>
      </c>
      <c r="B20" s="32" t="s">
        <v>13</v>
      </c>
      <c r="C20" s="33">
        <v>1243</v>
      </c>
      <c r="D20" s="7"/>
      <c r="E20" s="7"/>
      <c r="F20" s="50">
        <f t="shared" si="0"/>
        <v>0</v>
      </c>
    </row>
    <row r="21" spans="1:8" x14ac:dyDescent="0.3">
      <c r="A21" s="32">
        <v>180</v>
      </c>
      <c r="B21" s="32" t="s">
        <v>14</v>
      </c>
      <c r="C21" s="33">
        <v>309</v>
      </c>
      <c r="D21" s="7"/>
      <c r="E21" s="7"/>
      <c r="F21" s="50">
        <f t="shared" si="0"/>
        <v>0</v>
      </c>
    </row>
    <row r="22" spans="1:8" x14ac:dyDescent="0.3">
      <c r="A22" s="32">
        <v>171</v>
      </c>
      <c r="B22" s="32" t="s">
        <v>21</v>
      </c>
      <c r="C22" s="33">
        <v>342</v>
      </c>
      <c r="D22" s="7"/>
      <c r="E22" s="7"/>
      <c r="F22" s="50">
        <f t="shared" si="0"/>
        <v>0</v>
      </c>
    </row>
    <row r="23" spans="1:8" x14ac:dyDescent="0.3">
      <c r="A23" s="32">
        <v>170</v>
      </c>
      <c r="B23" s="32" t="s">
        <v>22</v>
      </c>
      <c r="C23" s="33">
        <v>100</v>
      </c>
      <c r="D23" s="7"/>
      <c r="E23" s="7"/>
      <c r="F23" s="50">
        <f t="shared" si="0"/>
        <v>0</v>
      </c>
    </row>
    <row r="24" spans="1:8" x14ac:dyDescent="0.3">
      <c r="A24" s="37" t="s">
        <v>23</v>
      </c>
      <c r="B24" s="38" t="s">
        <v>24</v>
      </c>
      <c r="C24" s="39">
        <v>423</v>
      </c>
      <c r="D24" s="7"/>
      <c r="E24" s="7"/>
      <c r="F24" s="51">
        <f t="shared" si="0"/>
        <v>0</v>
      </c>
    </row>
    <row r="25" spans="1:8" x14ac:dyDescent="0.3">
      <c r="A25" s="11"/>
      <c r="B25" s="12"/>
      <c r="C25" s="13"/>
      <c r="D25" s="14"/>
      <c r="E25" s="14"/>
      <c r="F25" s="15"/>
      <c r="G25" s="16"/>
    </row>
    <row r="26" spans="1:8" ht="27" x14ac:dyDescent="0.3">
      <c r="A26" s="6" t="s">
        <v>27</v>
      </c>
      <c r="B26" s="6" t="s">
        <v>1</v>
      </c>
      <c r="C26" s="5" t="s">
        <v>28</v>
      </c>
      <c r="D26" s="5"/>
      <c r="E26" s="8" t="s">
        <v>34</v>
      </c>
      <c r="F26" s="6" t="s">
        <v>2</v>
      </c>
    </row>
    <row r="27" spans="1:8" x14ac:dyDescent="0.3">
      <c r="A27" s="40">
        <v>184</v>
      </c>
      <c r="B27" s="41" t="s">
        <v>37</v>
      </c>
      <c r="C27" s="42">
        <v>43</v>
      </c>
      <c r="D27" s="25"/>
      <c r="E27" s="26"/>
      <c r="F27" s="52">
        <f>C27*E27</f>
        <v>0</v>
      </c>
    </row>
    <row r="28" spans="1:8" x14ac:dyDescent="0.3">
      <c r="A28" s="43">
        <v>189</v>
      </c>
      <c r="B28" s="32" t="s">
        <v>15</v>
      </c>
      <c r="C28" s="44">
        <v>3.8</v>
      </c>
      <c r="D28" s="9"/>
      <c r="E28" s="7"/>
      <c r="F28" s="53">
        <f t="shared" ref="F28:F32" si="1">C28*E28</f>
        <v>0</v>
      </c>
    </row>
    <row r="29" spans="1:8" x14ac:dyDescent="0.3">
      <c r="A29" s="43">
        <v>188</v>
      </c>
      <c r="B29" s="32" t="s">
        <v>16</v>
      </c>
      <c r="C29" s="44">
        <v>3.8</v>
      </c>
      <c r="D29" s="9"/>
      <c r="E29" s="7"/>
      <c r="F29" s="53">
        <f t="shared" si="1"/>
        <v>0</v>
      </c>
    </row>
    <row r="30" spans="1:8" x14ac:dyDescent="0.3">
      <c r="A30" s="43">
        <v>187</v>
      </c>
      <c r="B30" s="32" t="s">
        <v>17</v>
      </c>
      <c r="C30" s="44">
        <v>3.8</v>
      </c>
      <c r="D30" s="9"/>
      <c r="E30" s="7"/>
      <c r="F30" s="53">
        <f t="shared" si="1"/>
        <v>0</v>
      </c>
    </row>
    <row r="31" spans="1:8" x14ac:dyDescent="0.3">
      <c r="A31" s="43">
        <v>186</v>
      </c>
      <c r="B31" s="32" t="s">
        <v>19</v>
      </c>
      <c r="C31" s="44">
        <v>0.47</v>
      </c>
      <c r="D31" s="9"/>
      <c r="E31" s="7"/>
      <c r="F31" s="53">
        <f t="shared" si="1"/>
        <v>0</v>
      </c>
    </row>
    <row r="32" spans="1:8" x14ac:dyDescent="0.3">
      <c r="A32" s="45">
        <v>840</v>
      </c>
      <c r="B32" s="38" t="s">
        <v>20</v>
      </c>
      <c r="C32" s="46">
        <v>1.81</v>
      </c>
      <c r="D32" s="17"/>
      <c r="E32" s="18"/>
      <c r="F32" s="54">
        <f t="shared" si="1"/>
        <v>0</v>
      </c>
      <c r="G32" s="16"/>
      <c r="H32" s="16"/>
    </row>
    <row r="33" spans="1:8" x14ac:dyDescent="0.3">
      <c r="A33" s="19"/>
      <c r="B33" s="20"/>
      <c r="C33" s="24"/>
      <c r="D33" s="21"/>
      <c r="E33" s="21"/>
      <c r="F33" s="22"/>
      <c r="G33" s="16"/>
      <c r="H33" s="16"/>
    </row>
    <row r="34" spans="1:8" ht="27" x14ac:dyDescent="0.3">
      <c r="A34" s="6" t="s">
        <v>27</v>
      </c>
      <c r="B34" s="6" t="s">
        <v>1</v>
      </c>
      <c r="C34" s="5" t="s">
        <v>28</v>
      </c>
      <c r="D34" s="5"/>
      <c r="E34" s="8" t="s">
        <v>35</v>
      </c>
      <c r="F34" s="6" t="s">
        <v>2</v>
      </c>
      <c r="G34" s="16"/>
      <c r="H34" s="16"/>
    </row>
    <row r="35" spans="1:8" x14ac:dyDescent="0.3">
      <c r="A35" s="47">
        <v>185</v>
      </c>
      <c r="B35" s="38" t="s">
        <v>18</v>
      </c>
      <c r="C35" s="48">
        <v>3.8</v>
      </c>
      <c r="D35" s="17"/>
      <c r="E35" s="18"/>
      <c r="F35" s="54">
        <f>E35*C35</f>
        <v>0</v>
      </c>
    </row>
    <row r="36" spans="1:8" x14ac:dyDescent="0.3">
      <c r="A36" s="19"/>
      <c r="B36" s="20"/>
      <c r="C36" s="23"/>
      <c r="D36" s="21"/>
      <c r="E36" s="21"/>
      <c r="F36" s="22"/>
    </row>
    <row r="37" spans="1:8" x14ac:dyDescent="0.3">
      <c r="A37" s="12"/>
      <c r="B37" s="12"/>
      <c r="C37" s="14"/>
      <c r="D37" s="14"/>
      <c r="E37" s="14"/>
      <c r="F37" s="15"/>
    </row>
    <row r="38" spans="1:8" ht="21.6" thickBot="1" x14ac:dyDescent="0.45">
      <c r="A38" s="56" t="s">
        <v>32</v>
      </c>
      <c r="B38" s="57"/>
      <c r="C38" s="57"/>
      <c r="D38" s="57"/>
      <c r="E38" s="58"/>
      <c r="F38" s="55">
        <f>IF(SUM(F10:F24,F27:F32,F35:F35)&gt;$B$40,$B$40,IF(SUM(F10:F24,F27:F32,F35:F35)&lt;5000,0,SUM(F10:F24,F27:F32,F35:F35)))</f>
        <v>0</v>
      </c>
      <c r="G38" t="str">
        <f>IF(SUM(F10:F24,F27:F32,F35:F35)&lt;5000,"For å få utbetalt avløsertilskudd må foretaket ha et tilskuddsgrunnlag som kan utløse en utbetaling på minimum 5 000 kroner","")</f>
        <v>For å få utbetalt avløsertilskudd må foretaket ha et tilskuddsgrunnlag som kan utløse en utbetaling på minimum 5 000 kroner</v>
      </c>
    </row>
    <row r="39" spans="1:8" ht="21.6" thickTop="1" x14ac:dyDescent="0.4">
      <c r="A39" s="28"/>
      <c r="B39" s="29"/>
      <c r="C39" s="29"/>
      <c r="D39" s="29"/>
      <c r="E39" s="29"/>
      <c r="F39" s="30"/>
      <c r="G39" s="31"/>
    </row>
    <row r="40" spans="1:8" x14ac:dyDescent="0.3">
      <c r="A40" s="3" t="s">
        <v>25</v>
      </c>
      <c r="B40" s="4">
        <v>78700</v>
      </c>
      <c r="C40" s="1"/>
      <c r="D40" s="1"/>
      <c r="E40" s="1"/>
      <c r="F40" s="1"/>
    </row>
    <row r="41" spans="1:8" x14ac:dyDescent="0.3">
      <c r="A41" s="3" t="s">
        <v>26</v>
      </c>
      <c r="B41" s="4">
        <v>5000</v>
      </c>
      <c r="C41" s="1"/>
      <c r="D41" s="1"/>
      <c r="E41" s="1"/>
      <c r="F41" s="1"/>
    </row>
    <row r="42" spans="1:8" x14ac:dyDescent="0.3">
      <c r="A42" s="1"/>
      <c r="B42" s="1"/>
      <c r="C42" s="1"/>
      <c r="D42" s="1"/>
      <c r="E42" s="1"/>
      <c r="F42" s="1"/>
    </row>
  </sheetData>
  <sheetProtection algorithmName="SHA-512" hashValue="sNTONsVA9jhUvoJo1dTo8Hy/1uzmjczTXqiSjAKPq65mRZ5C1SQNeIhGSWn22uB5RK/G+oBUlzTaFKwpHM3m3g==" saltValue="ssnEFgm9xAovsf2Be3+ovQ==" spinCount="100000" sheet="1" objects="1" scenarios="1" formatCells="0" formatColumns="0" formatRows="0"/>
  <protectedRanges>
    <protectedRange sqref="D10:D24 E10:E14 E17:E24 E27:E32 E35" name="Celler som kan endres"/>
  </protectedRanges>
  <mergeCells count="2">
    <mergeCell ref="A38:E38"/>
    <mergeCell ref="A6:F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Landbruksdirektoratet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Ha, Trine Thanh</dc:creator>
  <cp:lastModifiedBy>Elin Moen Lysø</cp:lastModifiedBy>
  <dcterms:created xsi:type="dcterms:W3CDTF">2017-05-16T10:12:46Z</dcterms:created>
  <dcterms:modified xsi:type="dcterms:W3CDTF">2019-03-18T11:37:12Z</dcterms:modified>
</cp:coreProperties>
</file>